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tt/Desktop/"/>
    </mc:Choice>
  </mc:AlternateContent>
  <xr:revisionPtr revIDLastSave="0" documentId="13_ncr:1_{853E3FFA-441B-494F-8CCB-DA5B6FEC1C0E}" xr6:coauthVersionLast="36" xr6:coauthVersionMax="36" xr10:uidLastSave="{00000000-0000-0000-0000-000000000000}"/>
  <bookViews>
    <workbookView xWindow="2480" yWindow="1140" windowWidth="23180" windowHeight="15960" xr2:uid="{4CA2B721-EA1A-4147-BEA4-BAB69AC0FA17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F15" i="1"/>
  <c r="H15" i="1"/>
  <c r="I15" i="1"/>
  <c r="I16" i="1" s="1"/>
  <c r="J15" i="1"/>
  <c r="J16" i="1" s="1"/>
  <c r="D15" i="1"/>
  <c r="E8" i="1"/>
  <c r="F8" i="1"/>
  <c r="H8" i="1"/>
  <c r="I8" i="1"/>
  <c r="J8" i="1"/>
  <c r="D8" i="1"/>
  <c r="J9" i="1" l="1"/>
  <c r="H16" i="1"/>
  <c r="I9" i="1"/>
  <c r="H9" i="1"/>
  <c r="I17" i="1"/>
  <c r="I18" i="1" s="1"/>
  <c r="I19" i="1" s="1"/>
  <c r="J17" i="1"/>
  <c r="J18" i="1" s="1"/>
  <c r="J19" i="1" s="1"/>
  <c r="H17" i="1"/>
  <c r="H18" i="1" s="1"/>
  <c r="H19" i="1" s="1"/>
</calcChain>
</file>

<file path=xl/sharedStrings.xml><?xml version="1.0" encoding="utf-8"?>
<sst xmlns="http://schemas.openxmlformats.org/spreadsheetml/2006/main" count="18" uniqueCount="15">
  <si>
    <t xml:space="preserve">A </t>
    <phoneticPr fontId="2" type="noConversion"/>
  </si>
  <si>
    <t>B</t>
    <phoneticPr fontId="2" type="noConversion"/>
  </si>
  <si>
    <t>C</t>
    <phoneticPr fontId="2" type="noConversion"/>
  </si>
  <si>
    <t>D</t>
    <phoneticPr fontId="2" type="noConversion"/>
  </si>
  <si>
    <t>E</t>
    <phoneticPr fontId="2" type="noConversion"/>
  </si>
  <si>
    <t>F</t>
    <phoneticPr fontId="2" type="noConversion"/>
  </si>
  <si>
    <t>mean</t>
    <phoneticPr fontId="2" type="noConversion"/>
  </si>
  <si>
    <t>GAPDH</t>
    <phoneticPr fontId="2" type="noConversion"/>
  </si>
  <si>
    <t>DRYK2</t>
    <phoneticPr fontId="2" type="noConversion"/>
  </si>
  <si>
    <t>2^X</t>
    <phoneticPr fontId="2" type="noConversion"/>
  </si>
  <si>
    <t>1/(2^X)</t>
    <phoneticPr fontId="2" type="noConversion"/>
  </si>
  <si>
    <t>DRYK2-NC</t>
    <phoneticPr fontId="2" type="noConversion"/>
  </si>
  <si>
    <t>DYRK2</t>
    <phoneticPr fontId="2" type="noConversion"/>
  </si>
  <si>
    <t>Knockdown efficiency of DYRK2-expression in wild-type HEK293T stably expressed DYRK2 shRNA was measured by qPCR</t>
    <phoneticPr fontId="2" type="noConversion"/>
  </si>
  <si>
    <t>NC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</si>
</sst>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CBD850-D325-4C25-B55E-0FC6B6627DCD}">
  <dimension ref="C1:L19"/>
  <sheetViews>
    <sheetView tabSelected="1" workbookViewId="0">
      <selection activeCell="N8" sqref="N8"/>
    </sheetView>
  </sheetViews>
  <sheetFormatPr baseColWidth="10" defaultColWidth="8.83203125" defaultRowHeight="15"/>
  <cols>
    <col min="12" max="12" width="17" customWidth="1"/>
  </cols>
  <sheetData>
    <row r="1" spans="3:12">
      <c r="C1" t="s">
        <v>13</v>
      </c>
    </row>
    <row r="2" spans="3:12">
      <c r="C2" s="2" t="s">
        <v>14</v>
      </c>
      <c r="D2" s="2"/>
      <c r="E2" s="2"/>
      <c r="F2" s="2"/>
      <c r="G2" s="2"/>
      <c r="H2" s="2"/>
      <c r="I2" s="2"/>
      <c r="J2" s="2"/>
      <c r="K2" s="2"/>
      <c r="L2" s="2"/>
    </row>
    <row r="3" spans="3:12">
      <c r="D3" s="2" t="s">
        <v>7</v>
      </c>
      <c r="E3" s="2"/>
      <c r="F3" s="2"/>
      <c r="G3" s="2"/>
      <c r="H3" s="2" t="s">
        <v>12</v>
      </c>
      <c r="I3" s="2"/>
      <c r="J3" s="2"/>
      <c r="K3" s="2"/>
      <c r="L3" s="2"/>
    </row>
    <row r="4" spans="3:12">
      <c r="D4">
        <v>1</v>
      </c>
      <c r="E4">
        <v>2</v>
      </c>
      <c r="F4">
        <v>3</v>
      </c>
      <c r="H4">
        <v>6</v>
      </c>
      <c r="I4">
        <v>7</v>
      </c>
      <c r="J4">
        <v>8</v>
      </c>
    </row>
    <row r="5" spans="3:12">
      <c r="C5" t="s">
        <v>0</v>
      </c>
      <c r="D5">
        <v>14.199</v>
      </c>
      <c r="E5">
        <v>14.17</v>
      </c>
      <c r="F5">
        <v>14.176</v>
      </c>
      <c r="H5">
        <v>25.023</v>
      </c>
      <c r="I5">
        <v>24.728000000000002</v>
      </c>
      <c r="J5">
        <v>25.219000000000001</v>
      </c>
    </row>
    <row r="6" spans="3:12">
      <c r="C6" t="s">
        <v>1</v>
      </c>
      <c r="D6">
        <v>14.21</v>
      </c>
      <c r="E6">
        <v>14.170999999999999</v>
      </c>
      <c r="F6">
        <v>14.132</v>
      </c>
      <c r="H6">
        <v>25.140999999999998</v>
      </c>
      <c r="I6">
        <v>24.745999999999999</v>
      </c>
      <c r="J6">
        <v>25.207999999999998</v>
      </c>
    </row>
    <row r="7" spans="3:12">
      <c r="C7" t="s">
        <v>2</v>
      </c>
      <c r="D7">
        <v>14.242000000000001</v>
      </c>
      <c r="E7">
        <v>14.189</v>
      </c>
      <c r="F7">
        <v>14.058</v>
      </c>
      <c r="H7">
        <v>25.146000000000001</v>
      </c>
      <c r="I7">
        <v>24.780999999999999</v>
      </c>
      <c r="J7">
        <v>24.974</v>
      </c>
    </row>
    <row r="8" spans="3:12">
      <c r="C8" t="s">
        <v>6</v>
      </c>
      <c r="D8">
        <f>AVERAGE(D5:D7)</f>
        <v>14.216999999999999</v>
      </c>
      <c r="E8">
        <f t="shared" ref="E8:J8" si="0">AVERAGE(E5:E7)</f>
        <v>14.176666666666668</v>
      </c>
      <c r="F8">
        <f t="shared" si="0"/>
        <v>14.122</v>
      </c>
      <c r="H8">
        <f t="shared" si="0"/>
        <v>25.103333333333335</v>
      </c>
      <c r="I8">
        <f t="shared" si="0"/>
        <v>24.751666666666665</v>
      </c>
      <c r="J8">
        <f t="shared" si="0"/>
        <v>25.133666666666667</v>
      </c>
    </row>
    <row r="9" spans="3:12">
      <c r="H9">
        <f>H8-D8</f>
        <v>10.886333333333337</v>
      </c>
      <c r="I9">
        <f>I8-E8</f>
        <v>10.574999999999998</v>
      </c>
      <c r="J9">
        <f>J8-F8</f>
        <v>11.011666666666667</v>
      </c>
    </row>
    <row r="10" spans="3:12">
      <c r="C10" s="2" t="s">
        <v>8</v>
      </c>
      <c r="D10" s="2"/>
      <c r="E10" s="2"/>
      <c r="F10" s="2"/>
      <c r="G10" s="2"/>
      <c r="H10" s="2"/>
      <c r="I10" s="2"/>
      <c r="J10" s="2"/>
      <c r="K10" s="2"/>
      <c r="L10" s="2"/>
    </row>
    <row r="11" spans="3:12">
      <c r="C11" s="2" t="s">
        <v>7</v>
      </c>
      <c r="D11" s="2"/>
      <c r="E11" s="2"/>
      <c r="F11" s="2"/>
      <c r="G11" s="2"/>
      <c r="H11" s="2" t="s">
        <v>12</v>
      </c>
      <c r="I11" s="2"/>
      <c r="J11" s="2"/>
      <c r="K11" s="2"/>
      <c r="L11" s="2"/>
    </row>
    <row r="12" spans="3:12">
      <c r="C12" t="s">
        <v>3</v>
      </c>
      <c r="D12">
        <v>14.023999999999999</v>
      </c>
      <c r="E12">
        <v>13.834</v>
      </c>
      <c r="F12">
        <v>14.101000000000001</v>
      </c>
      <c r="H12">
        <v>26.779</v>
      </c>
      <c r="I12">
        <v>26.870999999999999</v>
      </c>
      <c r="J12">
        <v>26.832000000000001</v>
      </c>
    </row>
    <row r="13" spans="3:12">
      <c r="C13" t="s">
        <v>4</v>
      </c>
      <c r="D13">
        <v>14.073</v>
      </c>
      <c r="E13">
        <v>13.772</v>
      </c>
      <c r="F13">
        <v>14.083</v>
      </c>
      <c r="H13">
        <v>26.698</v>
      </c>
      <c r="I13">
        <v>26.876999999999999</v>
      </c>
      <c r="J13">
        <v>26.64</v>
      </c>
    </row>
    <row r="14" spans="3:12">
      <c r="C14" t="s">
        <v>5</v>
      </c>
      <c r="D14">
        <v>14.095000000000001</v>
      </c>
      <c r="E14">
        <v>13.91</v>
      </c>
      <c r="F14">
        <v>14.121</v>
      </c>
      <c r="H14">
        <v>26.14</v>
      </c>
      <c r="I14">
        <v>26.202000000000002</v>
      </c>
      <c r="J14">
        <v>26.305</v>
      </c>
    </row>
    <row r="15" spans="3:12">
      <c r="C15" t="s">
        <v>6</v>
      </c>
      <c r="D15">
        <f>AVERAGE(D12:D14)</f>
        <v>14.064</v>
      </c>
      <c r="E15">
        <f t="shared" ref="E15:J15" si="1">AVERAGE(E12:E14)</f>
        <v>13.838666666666668</v>
      </c>
      <c r="F15">
        <f t="shared" si="1"/>
        <v>14.101666666666667</v>
      </c>
      <c r="H15">
        <f t="shared" si="1"/>
        <v>26.539000000000001</v>
      </c>
      <c r="I15">
        <f t="shared" si="1"/>
        <v>26.650000000000002</v>
      </c>
      <c r="J15">
        <f t="shared" si="1"/>
        <v>26.592333333333332</v>
      </c>
    </row>
    <row r="16" spans="3:12">
      <c r="H16">
        <f>H15-D15</f>
        <v>12.475000000000001</v>
      </c>
      <c r="I16">
        <f>I15-E15</f>
        <v>12.811333333333334</v>
      </c>
      <c r="J16">
        <f>J15-F15</f>
        <v>12.490666666666666</v>
      </c>
    </row>
    <row r="17" spans="7:12">
      <c r="G17" t="s">
        <v>11</v>
      </c>
      <c r="H17">
        <f>H16-H9</f>
        <v>1.5886666666666649</v>
      </c>
      <c r="I17">
        <f t="shared" ref="I17:J17" si="2">I16-I9</f>
        <v>2.2363333333333362</v>
      </c>
      <c r="J17">
        <f t="shared" si="2"/>
        <v>1.4789999999999992</v>
      </c>
    </row>
    <row r="18" spans="7:12">
      <c r="G18" t="s">
        <v>9</v>
      </c>
      <c r="H18">
        <f>2^H17</f>
        <v>3.007712493344926</v>
      </c>
      <c r="I18">
        <f t="shared" ref="I18" si="3">2^I17</f>
        <v>4.7119797311067302</v>
      </c>
      <c r="J18">
        <f>2^J17</f>
        <v>2.7875544773749366</v>
      </c>
    </row>
    <row r="19" spans="7:12">
      <c r="G19" t="s">
        <v>10</v>
      </c>
      <c r="H19" s="1">
        <f>1/H18</f>
        <v>0.33247858703671629</v>
      </c>
      <c r="I19" s="1">
        <f t="shared" ref="I19" si="4">1/I18</f>
        <v>0.21222502155481984</v>
      </c>
      <c r="J19" s="1">
        <f>1/J18</f>
        <v>0.35873738365167607</v>
      </c>
      <c r="K19" s="1"/>
      <c r="L19" s="1"/>
    </row>
  </sheetData>
  <mergeCells count="6">
    <mergeCell ref="D3:G3"/>
    <mergeCell ref="H3:L3"/>
    <mergeCell ref="C2:L2"/>
    <mergeCell ref="C11:G11"/>
    <mergeCell ref="H11:L11"/>
    <mergeCell ref="C10:L10"/>
  </mergeCells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16011</dc:creator>
  <cp:lastModifiedBy>魏田田</cp:lastModifiedBy>
  <dcterms:created xsi:type="dcterms:W3CDTF">2021-12-30T02:08:56Z</dcterms:created>
  <dcterms:modified xsi:type="dcterms:W3CDTF">2022-03-17T12:07:21Z</dcterms:modified>
</cp:coreProperties>
</file>